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J10"/>
  <c r="H10"/>
  <c r="G10"/>
  <c r="F10"/>
  <c r="F16" s="1"/>
  <c r="J1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<sst xmlns="http://schemas.openxmlformats.org/spreadsheetml/2006/main" count="34" uniqueCount="34">
  <si>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</si>
  <si>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</si>
  <si>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</si>
  <si>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</si>
  <si>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</si>
  <si>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</si>
  <si>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</si>
  <si>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</si>
  <si>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</si>
  <si>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</si>
  <si>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</si>
  <si>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</si>
  <si>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</si>
  <si>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фрукты</t>
  </si>
  <si>
    <t>№ рец.</t>
  </si>
  <si>
    <t>Выход, г</t>
  </si>
  <si>
    <t>Хлеб пшеничный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</si>
  <si>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</si>
  <si>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</si>
  <si>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</si>
  <si>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</si>
  <si>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</si>
  <si>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итого за день</t>
  </si>
  <si>
    <t>напиток</t>
  </si>
  <si>
    <t>хлеб</t>
  </si>
  <si>
    <t>бдюда из яиц</t>
  </si>
  <si>
    <t>Омлет натуральный</t>
  </si>
  <si>
    <t>Чай с молоком</t>
  </si>
  <si>
    <t>Груша</t>
  </si>
  <si>
    <t>Огурец свежий порционный</t>
  </si>
  <si>
    <t>Сыр Российский порционный</t>
  </si>
  <si>
    <t>130</t>
  </si>
  <si>
    <t>20</t>
  </si>
  <si>
    <t>Меню на 26 февраля 2022г.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</si>
</sst>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/>
    </xf>
    <xf numFmtId="0" fontId="6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43" fontId="0" fillId="0" borderId="16" xfId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43" fontId="1" fillId="0" borderId="1" xfId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5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3" fontId="0" fillId="0" borderId="1" xfId="1" applyFont="1" applyFill="1" applyBorder="1"/>
    <xf numFmtId="2" fontId="0" fillId="0" borderId="1" xfId="0" applyNumberFormat="1" applyFill="1" applyBorder="1"/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view="pageBreakPreview" zoomScaleSheetLayoutView="100" workbookViewId="0">
      <selection activeCell="D25" sqref="D25"/>
    </sheetView>
  </sheetViews>
  <sheetFormatPr defaultRowHeight="14.4"/>
  <cols>
    <col min="1" max="1" width="7.44140625" customWidth="1"/>
    <col min="2" max="2" width="16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64" t="s">
        <v>18</v>
      </c>
      <c r="H1" s="64"/>
      <c r="I1" s="64"/>
      <c r="J1" s="64"/>
    </row>
    <row r="2" spans="1:10">
      <c r="G2" s="63" t="s">
        <v>19</v>
      </c>
      <c r="H2" s="63"/>
      <c r="I2" s="63"/>
      <c r="J2" s="63"/>
    </row>
    <row r="3" spans="1:10">
      <c r="G3" s="8"/>
      <c r="H3" s="5" t="s">
        <v>20</v>
      </c>
      <c r="I3" s="5"/>
      <c r="J3" s="5"/>
    </row>
    <row r="4" spans="1:10">
      <c r="G4" s="64" t="s">
        <v>21</v>
      </c>
      <c r="H4" s="64"/>
      <c r="I4" s="64"/>
      <c r="J4" s="64"/>
    </row>
    <row r="5" spans="1:10" ht="18">
      <c r="D5" s="9" t="s">
        <v>33</v>
      </c>
      <c r="G5" s="6"/>
      <c r="H5" s="6"/>
      <c r="I5" s="6"/>
      <c r="J5" s="6"/>
    </row>
    <row r="6" spans="1:10">
      <c r="G6" s="64"/>
      <c r="H6" s="64"/>
      <c r="I6" s="64"/>
      <c r="J6" s="64"/>
    </row>
    <row r="7" spans="1:10">
      <c r="A7" t="s">
        <v>0</v>
      </c>
      <c r="B7" s="60" t="s">
        <v>17</v>
      </c>
      <c r="C7" s="61"/>
      <c r="D7" s="62"/>
      <c r="F7" s="4"/>
      <c r="I7" t="s">
        <v>1</v>
      </c>
      <c r="J7" s="7">
        <v>12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14</v>
      </c>
      <c r="D9" s="2" t="s">
        <v>4</v>
      </c>
      <c r="E9" s="2" t="s">
        <v>15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18" customFormat="1">
      <c r="A10" s="10" t="s">
        <v>10</v>
      </c>
      <c r="B10" s="11" t="s">
        <v>12</v>
      </c>
      <c r="C10" s="12"/>
      <c r="D10" s="13" t="s">
        <v>29</v>
      </c>
      <c r="E10" s="14">
        <v>50</v>
      </c>
      <c r="F10" s="15">
        <f>0.05*252.33</f>
        <v>12.616500000000002</v>
      </c>
      <c r="G10" s="16">
        <f>15*0.5</f>
        <v>7.5</v>
      </c>
      <c r="H10" s="16">
        <f>0.7*0.5</f>
        <v>0.35</v>
      </c>
      <c r="I10" s="16">
        <v>0.01</v>
      </c>
      <c r="J10" s="17">
        <f>3.1*0.5</f>
        <v>1.55</v>
      </c>
    </row>
    <row r="11" spans="1:10" s="18" customFormat="1">
      <c r="A11" s="19"/>
      <c r="B11" s="20" t="s">
        <v>25</v>
      </c>
      <c r="C11" s="21">
        <v>301</v>
      </c>
      <c r="D11" s="22" t="s">
        <v>26</v>
      </c>
      <c r="E11" s="23" t="s">
        <v>31</v>
      </c>
      <c r="F11" s="49">
        <v>22.65</v>
      </c>
      <c r="G11" s="25">
        <v>168</v>
      </c>
      <c r="H11" s="25">
        <v>10</v>
      </c>
      <c r="I11" s="25">
        <v>11.8</v>
      </c>
      <c r="J11" s="26">
        <v>5.4</v>
      </c>
    </row>
    <row r="12" spans="1:10" s="18" customFormat="1">
      <c r="A12" s="19"/>
      <c r="B12" s="20"/>
      <c r="C12" s="21"/>
      <c r="D12" s="22" t="s">
        <v>30</v>
      </c>
      <c r="E12" s="23" t="s">
        <v>32</v>
      </c>
      <c r="F12" s="24">
        <v>10.1</v>
      </c>
      <c r="G12" s="25">
        <f>363*0.2</f>
        <v>72.600000000000009</v>
      </c>
      <c r="H12" s="25">
        <f>24.1*0.2</f>
        <v>4.82</v>
      </c>
      <c r="I12" s="25">
        <f>29.5*0.2</f>
        <v>5.9</v>
      </c>
      <c r="J12" s="26">
        <f>0.3*0.2</f>
        <v>0.06</v>
      </c>
    </row>
    <row r="13" spans="1:10" s="18" customFormat="1">
      <c r="A13" s="19"/>
      <c r="B13" s="21" t="s">
        <v>23</v>
      </c>
      <c r="C13" s="21">
        <v>495</v>
      </c>
      <c r="D13" s="22" t="s">
        <v>27</v>
      </c>
      <c r="E13" s="27">
        <v>200</v>
      </c>
      <c r="F13" s="24">
        <v>5.27</v>
      </c>
      <c r="G13" s="25">
        <v>81</v>
      </c>
      <c r="H13" s="25">
        <v>1.3</v>
      </c>
      <c r="I13" s="25">
        <v>1.3</v>
      </c>
      <c r="J13" s="26">
        <v>15.9</v>
      </c>
    </row>
    <row r="14" spans="1:10" s="18" customFormat="1">
      <c r="A14" s="28"/>
      <c r="B14" s="21" t="s">
        <v>24</v>
      </c>
      <c r="C14" s="21"/>
      <c r="D14" s="22" t="s">
        <v>16</v>
      </c>
      <c r="E14" s="27">
        <v>50</v>
      </c>
      <c r="F14" s="24">
        <v>3.1</v>
      </c>
      <c r="G14" s="25">
        <v>117.5</v>
      </c>
      <c r="H14" s="25">
        <v>3.8</v>
      </c>
      <c r="I14" s="25">
        <v>0.4</v>
      </c>
      <c r="J14" s="26">
        <v>24.6</v>
      </c>
    </row>
    <row r="15" spans="1:10" s="18" customFormat="1">
      <c r="A15" s="19"/>
      <c r="B15" s="29" t="s">
        <v>13</v>
      </c>
      <c r="C15" s="30"/>
      <c r="D15" s="31" t="s">
        <v>28</v>
      </c>
      <c r="E15" s="32">
        <v>80</v>
      </c>
      <c r="F15" s="33">
        <v>14.26</v>
      </c>
      <c r="G15" s="34">
        <f>57*0.08</f>
        <v>4.5600000000000005</v>
      </c>
      <c r="H15" s="34">
        <f>0.36*0.8</f>
        <v>0.28799999999999998</v>
      </c>
      <c r="I15" s="34">
        <f>0.14*0.8</f>
        <v>0.11200000000000002</v>
      </c>
      <c r="J15" s="35">
        <f>12.13*0.8</f>
        <v>9.7040000000000006</v>
      </c>
    </row>
    <row r="16" spans="1:10" s="18" customFormat="1" ht="15.6">
      <c r="A16" s="19"/>
      <c r="B16" s="21"/>
      <c r="C16" s="21"/>
      <c r="D16" s="36" t="s">
        <v>22</v>
      </c>
      <c r="E16" s="37"/>
      <c r="F16" s="38">
        <f>SUM(F10:F15)</f>
        <v>67.996499999999997</v>
      </c>
      <c r="G16" s="24"/>
      <c r="H16" s="24"/>
      <c r="I16" s="24"/>
      <c r="J16" s="39"/>
    </row>
    <row r="17" spans="1:10" s="18" customFormat="1" ht="15" thickBot="1">
      <c r="A17" s="40"/>
      <c r="B17" s="41"/>
      <c r="C17" s="41"/>
      <c r="D17" s="42"/>
      <c r="E17" s="43"/>
      <c r="F17" s="44"/>
      <c r="G17" s="44"/>
      <c r="H17" s="44"/>
      <c r="I17" s="44"/>
      <c r="J17" s="45"/>
    </row>
    <row r="18" spans="1:10" s="18" customFormat="1">
      <c r="A18" s="19" t="s">
        <v>11</v>
      </c>
      <c r="B18" s="29"/>
      <c r="C18" s="30"/>
      <c r="D18" s="31"/>
      <c r="E18" s="32"/>
      <c r="F18" s="46"/>
      <c r="G18" s="47"/>
      <c r="H18" s="47"/>
      <c r="I18" s="47"/>
      <c r="J18" s="48"/>
    </row>
    <row r="19" spans="1:10" s="18" customFormat="1">
      <c r="A19" s="19"/>
      <c r="B19" s="20"/>
      <c r="C19" s="21"/>
      <c r="D19" s="22"/>
      <c r="E19" s="23"/>
      <c r="F19" s="49"/>
      <c r="G19" s="25"/>
      <c r="H19" s="25"/>
      <c r="I19" s="25"/>
      <c r="J19" s="26"/>
    </row>
    <row r="20" spans="1:10" s="18" customFormat="1">
      <c r="A20" s="19"/>
      <c r="B20" s="20"/>
      <c r="C20" s="21"/>
      <c r="D20" s="22"/>
      <c r="E20" s="27"/>
      <c r="F20" s="24"/>
      <c r="G20" s="25"/>
      <c r="H20" s="25"/>
      <c r="I20" s="25"/>
      <c r="J20" s="26"/>
    </row>
    <row r="21" spans="1:10" s="18" customFormat="1">
      <c r="A21" s="19"/>
      <c r="B21" s="20"/>
      <c r="C21" s="21"/>
      <c r="D21" s="22"/>
      <c r="E21" s="27"/>
      <c r="F21" s="49"/>
      <c r="G21" s="25"/>
      <c r="H21" s="25"/>
      <c r="I21" s="25"/>
      <c r="J21" s="26"/>
    </row>
    <row r="22" spans="1:10" s="18" customFormat="1">
      <c r="A22" s="19"/>
      <c r="B22" s="20"/>
      <c r="C22" s="20"/>
      <c r="D22" s="20"/>
      <c r="E22" s="20"/>
      <c r="F22" s="58"/>
      <c r="G22" s="59"/>
      <c r="H22" s="59"/>
      <c r="I22" s="59"/>
      <c r="J22" s="59"/>
    </row>
    <row r="23" spans="1:10" s="18" customFormat="1" hidden="1">
      <c r="A23" s="19"/>
      <c r="B23" s="20"/>
      <c r="C23" s="21"/>
      <c r="D23" s="22"/>
      <c r="E23" s="27"/>
      <c r="F23" s="49"/>
      <c r="G23" s="25"/>
      <c r="H23" s="25"/>
      <c r="I23" s="25"/>
      <c r="J23" s="26"/>
    </row>
    <row r="24" spans="1:10" s="18" customFormat="1">
      <c r="A24" s="19"/>
      <c r="B24" s="20"/>
      <c r="C24" s="21"/>
      <c r="D24" s="22"/>
      <c r="E24" s="27"/>
      <c r="F24" s="49"/>
      <c r="G24" s="25"/>
      <c r="H24" s="25"/>
      <c r="I24" s="25"/>
      <c r="J24" s="26"/>
    </row>
    <row r="25" spans="1:10" s="18" customFormat="1">
      <c r="A25" s="19"/>
      <c r="B25" s="20"/>
      <c r="C25" s="21"/>
      <c r="D25" s="22"/>
      <c r="E25" s="27"/>
      <c r="F25" s="49"/>
      <c r="G25" s="25"/>
      <c r="H25" s="25"/>
      <c r="I25" s="25"/>
      <c r="J25" s="26"/>
    </row>
    <row r="26" spans="1:10" s="18" customFormat="1">
      <c r="A26" s="19"/>
      <c r="B26" s="50"/>
      <c r="C26" s="50"/>
      <c r="D26" s="51"/>
      <c r="E26" s="52"/>
      <c r="F26" s="53"/>
      <c r="G26" s="54"/>
      <c r="H26" s="54"/>
      <c r="I26" s="54"/>
      <c r="J26" s="55"/>
    </row>
    <row r="27" spans="1:10" s="18" customFormat="1" ht="15" thickBot="1">
      <c r="A27" s="40"/>
      <c r="B27" s="41"/>
      <c r="C27" s="41"/>
      <c r="D27" s="42"/>
      <c r="E27" s="43"/>
      <c r="F27" s="44"/>
      <c r="G27" s="56"/>
      <c r="H27" s="56"/>
      <c r="I27" s="56"/>
      <c r="J27" s="57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2022-02-26T23:52:33Z</dcterms:modified>
</cp:coreProperties>
</file>